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zurelirn.sharepoint.com/sites/LSO-LiRNSharingHub/Finance/LiRN Budget/Budget Templates/"/>
    </mc:Choice>
  </mc:AlternateContent>
  <xr:revisionPtr revIDLastSave="11" documentId="8_{06C79BC4-1D81-4DA8-8C78-A52F89753642}" xr6:coauthVersionLast="47" xr6:coauthVersionMax="47" xr10:uidLastSave="{D17F7253-C5C0-4DFF-87B4-2D87DDF6E83F}"/>
  <bookViews>
    <workbookView xWindow="-28920" yWindow="-120" windowWidth="29040" windowHeight="17520" xr2:uid="{35A960A5-DB65-4328-8D38-489A6DE728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C40" i="1"/>
  <c r="E28" i="1"/>
  <c r="C28" i="1"/>
  <c r="E20" i="1"/>
  <c r="C20" i="1"/>
  <c r="E10" i="1"/>
  <c r="E12" i="1" s="1"/>
  <c r="C10" i="1"/>
  <c r="C12" i="1" s="1"/>
  <c r="E44" i="1" l="1"/>
  <c r="C42" i="1"/>
  <c r="C44" i="1" s="1"/>
  <c r="E42" i="1"/>
</calcChain>
</file>

<file path=xl/sharedStrings.xml><?xml version="1.0" encoding="utf-8"?>
<sst xmlns="http://schemas.openxmlformats.org/spreadsheetml/2006/main" count="39" uniqueCount="39">
  <si>
    <t>Comparative Income Statement</t>
  </si>
  <si>
    <t/>
  </si>
  <si>
    <t xml:space="preserve"> </t>
  </si>
  <si>
    <t>Actual Jan 01, 2024 to Jun 30, 2024</t>
  </si>
  <si>
    <t>Budget Jan 01, 2024 to Dec 31, 2024</t>
  </si>
  <si>
    <t>REVENUE</t>
  </si>
  <si>
    <t>Library Revenue</t>
  </si>
  <si>
    <t>LiRN Grant</t>
  </si>
  <si>
    <t>Photocopy Revenue</t>
  </si>
  <si>
    <t>Total Library Revenue</t>
  </si>
  <si>
    <t>TOTAL REVENUE</t>
  </si>
  <si>
    <t>EXPENSE</t>
  </si>
  <si>
    <t>Collection Expenses</t>
  </si>
  <si>
    <t>Textbooks and Annuals</t>
  </si>
  <si>
    <t>Looseleaf Services</t>
  </si>
  <si>
    <t>Electronic Subscriptions</t>
  </si>
  <si>
    <t>Total Collection Expenses</t>
  </si>
  <si>
    <t>Personnel Expenses</t>
  </si>
  <si>
    <t>EI Expense</t>
  </si>
  <si>
    <t>CPP Expense</t>
  </si>
  <si>
    <t>WSIB Expense</t>
  </si>
  <si>
    <t>Other Wages</t>
  </si>
  <si>
    <t>Total Payroll Expense</t>
  </si>
  <si>
    <t>Telephone &amp; Internet</t>
  </si>
  <si>
    <t>Computer (Equipment &amp; Tech)</t>
  </si>
  <si>
    <t>Office Supplies Inc Postage &amp; Paper</t>
  </si>
  <si>
    <t>Audit and Accounting Fees</t>
  </si>
  <si>
    <t>Professional Development</t>
  </si>
  <si>
    <t>Miscellaneous</t>
  </si>
  <si>
    <t>Travel</t>
  </si>
  <si>
    <t>Bank Charges &amp; Interest</t>
  </si>
  <si>
    <t>Equipment Leases</t>
  </si>
  <si>
    <t>Total Operating Expenses</t>
  </si>
  <si>
    <t>TOTAL EXPENSE</t>
  </si>
  <si>
    <t>NET INCOME</t>
  </si>
  <si>
    <t>Generated On: Jul 03, 2024</t>
  </si>
  <si>
    <t>LAW ASSOCIATION NAME</t>
  </si>
  <si>
    <t>Library Staff Wages</t>
  </si>
  <si>
    <t>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</si>
</sst>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;\-#,##0.00"/>
  </numFmts>
  <fonts count="3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1" xfId="0" quotePrefix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6E46-B616-4F6C-95EA-D2529B990B7F}">
  <dimension ref="A1:F46"/>
  <sheetViews>
    <sheetView showGridLines="0" tabSelected="1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C19" sqref="C19"/>
    </sheetView>
  </sheetViews>
  <sheetFormatPr defaultRowHeight="14.5" x14ac:dyDescent="0.35"/>
  <cols>
    <col min="1" max="1" width="27.7265625" bestFit="1" customWidth="1"/>
    <col min="2" max="2" width="26.26953125" bestFit="1" customWidth="1"/>
    <col min="3" max="3" width="8.26953125" bestFit="1" customWidth="1"/>
    <col min="4" max="4" width="27" bestFit="1" customWidth="1"/>
    <col min="5" max="5" width="9.1796875" bestFit="1" customWidth="1"/>
    <col min="6" max="6" width="13.7265625" customWidth="1"/>
  </cols>
  <sheetData>
    <row r="1" spans="1:6" ht="18" x14ac:dyDescent="0.4">
      <c r="A1" s="1" t="s">
        <v>36</v>
      </c>
      <c r="B1" s="1"/>
      <c r="C1" s="1"/>
      <c r="D1" s="1"/>
      <c r="E1" s="1"/>
      <c r="F1" s="1"/>
    </row>
    <row r="2" spans="1:6" x14ac:dyDescent="0.35">
      <c r="A2" s="3" t="s">
        <v>0</v>
      </c>
      <c r="B2" s="3"/>
      <c r="C2" s="3"/>
      <c r="D2" s="3"/>
      <c r="E2" s="3"/>
      <c r="F2" s="3"/>
    </row>
    <row r="3" spans="1:6" x14ac:dyDescent="0.35">
      <c r="A3" s="3" t="s">
        <v>1</v>
      </c>
      <c r="B3" s="3"/>
      <c r="C3" s="3"/>
      <c r="D3" s="3"/>
      <c r="E3" s="3"/>
      <c r="F3" s="3"/>
    </row>
    <row r="4" spans="1:6" x14ac:dyDescent="0.35">
      <c r="A4" s="3" t="s">
        <v>2</v>
      </c>
      <c r="B4" s="4" t="s">
        <v>3</v>
      </c>
      <c r="C4" s="2"/>
      <c r="D4" s="4" t="s">
        <v>4</v>
      </c>
    </row>
    <row r="5" spans="1:6" x14ac:dyDescent="0.35">
      <c r="A5" s="3" t="s">
        <v>5</v>
      </c>
    </row>
    <row r="7" spans="1:6" x14ac:dyDescent="0.35">
      <c r="A7" s="3" t="s">
        <v>6</v>
      </c>
    </row>
    <row r="8" spans="1:6" x14ac:dyDescent="0.35">
      <c r="A8" s="3" t="s">
        <v>7</v>
      </c>
      <c r="B8" s="2"/>
      <c r="C8" s="5">
        <v>79000</v>
      </c>
      <c r="D8" s="2"/>
      <c r="E8" s="5">
        <v>158000</v>
      </c>
    </row>
    <row r="9" spans="1:6" x14ac:dyDescent="0.35">
      <c r="A9" s="3" t="s">
        <v>8</v>
      </c>
      <c r="B9" s="2"/>
      <c r="C9" s="6">
        <v>183.9</v>
      </c>
      <c r="D9" s="2"/>
      <c r="E9" s="6">
        <v>300</v>
      </c>
    </row>
    <row r="10" spans="1:6" x14ac:dyDescent="0.35">
      <c r="A10" s="3" t="s">
        <v>9</v>
      </c>
      <c r="B10" s="2"/>
      <c r="C10" s="7">
        <f>SUBTOTAL(9,C6:C9)</f>
        <v>79183.899999999994</v>
      </c>
      <c r="D10" s="2"/>
      <c r="E10" s="7">
        <f>SUBTOTAL(9,E6:E9)</f>
        <v>158300</v>
      </c>
    </row>
    <row r="12" spans="1:6" x14ac:dyDescent="0.35">
      <c r="A12" s="3" t="s">
        <v>10</v>
      </c>
      <c r="B12" s="2"/>
      <c r="C12" s="6">
        <f>SUBTOTAL(9,C6:C10)</f>
        <v>79183.899999999994</v>
      </c>
      <c r="D12" s="2"/>
      <c r="E12" s="6">
        <f>SUBTOTAL(9,E6:E10)</f>
        <v>158300</v>
      </c>
    </row>
    <row r="14" spans="1:6" x14ac:dyDescent="0.35">
      <c r="A14" s="3" t="s">
        <v>11</v>
      </c>
    </row>
    <row r="16" spans="1:6" x14ac:dyDescent="0.35">
      <c r="A16" s="3" t="s">
        <v>12</v>
      </c>
    </row>
    <row r="17" spans="1:5" x14ac:dyDescent="0.35">
      <c r="A17" s="3" t="s">
        <v>13</v>
      </c>
      <c r="B17" s="2"/>
      <c r="C17" s="5">
        <v>6507.34</v>
      </c>
      <c r="D17" s="2"/>
      <c r="E17" s="5">
        <v>19041.3</v>
      </c>
    </row>
    <row r="18" spans="1:5" x14ac:dyDescent="0.35">
      <c r="A18" s="3" t="s">
        <v>14</v>
      </c>
      <c r="B18" s="2"/>
      <c r="C18" s="5">
        <v>0</v>
      </c>
      <c r="D18" s="2"/>
      <c r="E18" s="5">
        <v>3426.61</v>
      </c>
    </row>
    <row r="19" spans="1:5" x14ac:dyDescent="0.35">
      <c r="A19" s="3" t="s">
        <v>15</v>
      </c>
      <c r="B19" s="2"/>
      <c r="C19" s="6">
        <v>7306.56</v>
      </c>
      <c r="D19" s="2"/>
      <c r="E19" s="6">
        <v>19578.7</v>
      </c>
    </row>
    <row r="20" spans="1:5" x14ac:dyDescent="0.35">
      <c r="A20" s="3" t="s">
        <v>16</v>
      </c>
      <c r="B20" s="2"/>
      <c r="C20" s="7">
        <f>SUBTOTAL(9,C15:C19)</f>
        <v>13813.900000000001</v>
      </c>
      <c r="D20" s="2"/>
      <c r="E20" s="7">
        <f>SUBTOTAL(9,E15:E19)</f>
        <v>42046.61</v>
      </c>
    </row>
    <row r="22" spans="1:5" x14ac:dyDescent="0.35">
      <c r="A22" s="3" t="s">
        <v>17</v>
      </c>
    </row>
    <row r="23" spans="1:5" x14ac:dyDescent="0.35">
      <c r="A23" s="3" t="s">
        <v>37</v>
      </c>
      <c r="B23" s="2"/>
      <c r="C23" s="5">
        <v>34615.370000000003</v>
      </c>
      <c r="D23" s="2"/>
      <c r="E23" s="5">
        <v>70555.55</v>
      </c>
    </row>
    <row r="24" spans="1:5" x14ac:dyDescent="0.35">
      <c r="A24" s="3" t="s">
        <v>18</v>
      </c>
      <c r="B24" s="2"/>
      <c r="C24" s="5">
        <v>792.4</v>
      </c>
      <c r="D24" s="2"/>
      <c r="E24" s="5">
        <v>1149.98</v>
      </c>
    </row>
    <row r="25" spans="1:5" x14ac:dyDescent="0.35">
      <c r="A25" s="3" t="s">
        <v>19</v>
      </c>
      <c r="B25" s="2"/>
      <c r="C25" s="5">
        <v>1924.59</v>
      </c>
      <c r="D25" s="2"/>
      <c r="E25" s="5">
        <v>3894.14</v>
      </c>
    </row>
    <row r="26" spans="1:5" x14ac:dyDescent="0.35">
      <c r="A26" s="3" t="s">
        <v>20</v>
      </c>
      <c r="B26" s="2"/>
      <c r="C26" s="5">
        <v>0</v>
      </c>
      <c r="D26" s="2"/>
      <c r="E26" s="5">
        <v>0</v>
      </c>
    </row>
    <row r="27" spans="1:5" x14ac:dyDescent="0.35">
      <c r="A27" s="3" t="s">
        <v>21</v>
      </c>
      <c r="B27" s="2"/>
      <c r="C27" s="6">
        <v>13.97</v>
      </c>
      <c r="D27" s="2"/>
      <c r="E27" s="6">
        <v>0</v>
      </c>
    </row>
    <row r="28" spans="1:5" x14ac:dyDescent="0.35">
      <c r="A28" s="3" t="s">
        <v>22</v>
      </c>
      <c r="B28" s="2"/>
      <c r="C28" s="7">
        <f>SUBTOTAL(9,C21:C27)</f>
        <v>37346.33</v>
      </c>
      <c r="D28" s="2"/>
      <c r="E28" s="7">
        <f>SUBTOTAL(9,E21:E27)</f>
        <v>75599.67</v>
      </c>
    </row>
    <row r="30" spans="1:5" x14ac:dyDescent="0.35">
      <c r="A30" s="3" t="s">
        <v>38</v>
      </c>
    </row>
    <row r="31" spans="1:5" x14ac:dyDescent="0.35">
      <c r="A31" s="3" t="s">
        <v>23</v>
      </c>
      <c r="B31" s="2"/>
      <c r="C31" s="5">
        <v>1134.9000000000001</v>
      </c>
      <c r="D31" s="2"/>
      <c r="E31" s="5">
        <v>2269.8000000000002</v>
      </c>
    </row>
    <row r="32" spans="1:5" x14ac:dyDescent="0.35">
      <c r="A32" s="3" t="s">
        <v>24</v>
      </c>
      <c r="B32" s="2"/>
      <c r="C32" s="5">
        <v>395.5</v>
      </c>
      <c r="D32" s="2"/>
      <c r="E32" s="5">
        <v>0</v>
      </c>
    </row>
    <row r="33" spans="1:6" x14ac:dyDescent="0.35">
      <c r="A33" s="3" t="s">
        <v>25</v>
      </c>
      <c r="B33" s="2"/>
      <c r="C33" s="5">
        <v>259.39999999999998</v>
      </c>
      <c r="D33" s="2"/>
      <c r="E33" s="5">
        <v>825</v>
      </c>
    </row>
    <row r="34" spans="1:6" x14ac:dyDescent="0.35">
      <c r="A34" s="3" t="s">
        <v>26</v>
      </c>
      <c r="B34" s="2"/>
      <c r="C34" s="5">
        <v>90.4</v>
      </c>
      <c r="D34" s="2"/>
      <c r="E34" s="5">
        <v>185.51</v>
      </c>
    </row>
    <row r="35" spans="1:6" x14ac:dyDescent="0.35">
      <c r="A35" s="3" t="s">
        <v>27</v>
      </c>
      <c r="B35" s="2"/>
      <c r="C35" s="5">
        <v>2426.7800000000002</v>
      </c>
      <c r="D35" s="2"/>
      <c r="E35" s="5">
        <v>2495.7399999999998</v>
      </c>
    </row>
    <row r="36" spans="1:6" x14ac:dyDescent="0.35">
      <c r="A36" s="3" t="s">
        <v>28</v>
      </c>
      <c r="B36" s="2"/>
      <c r="C36" s="5">
        <v>0</v>
      </c>
      <c r="D36" s="2"/>
      <c r="E36" s="5">
        <v>250</v>
      </c>
    </row>
    <row r="37" spans="1:6" x14ac:dyDescent="0.35">
      <c r="A37" s="3" t="s">
        <v>29</v>
      </c>
      <c r="B37" s="2"/>
      <c r="C37" s="5">
        <v>2896.3</v>
      </c>
      <c r="D37" s="2"/>
      <c r="E37" s="5">
        <v>5695.22</v>
      </c>
    </row>
    <row r="38" spans="1:6" x14ac:dyDescent="0.35">
      <c r="A38" s="3" t="s">
        <v>30</v>
      </c>
      <c r="B38" s="2"/>
      <c r="C38" s="5">
        <v>1.4</v>
      </c>
      <c r="D38" s="2"/>
      <c r="E38" s="5">
        <v>15</v>
      </c>
    </row>
    <row r="39" spans="1:6" x14ac:dyDescent="0.35">
      <c r="A39" s="3" t="s">
        <v>31</v>
      </c>
      <c r="B39" s="2"/>
      <c r="C39" s="6">
        <v>535.62</v>
      </c>
      <c r="D39" s="2"/>
      <c r="E39" s="6">
        <v>1371.24</v>
      </c>
    </row>
    <row r="40" spans="1:6" x14ac:dyDescent="0.35">
      <c r="A40" s="3" t="s">
        <v>32</v>
      </c>
      <c r="B40" s="2"/>
      <c r="C40" s="7">
        <f>SUBTOTAL(9,C29:C39)</f>
        <v>7740.3</v>
      </c>
      <c r="D40" s="2"/>
      <c r="E40" s="7">
        <f>SUBTOTAL(9,E29:E39)</f>
        <v>13107.51</v>
      </c>
    </row>
    <row r="42" spans="1:6" x14ac:dyDescent="0.35">
      <c r="A42" s="3" t="s">
        <v>33</v>
      </c>
      <c r="B42" s="2"/>
      <c r="C42" s="6">
        <f>SUBTOTAL(9,C15:C40)</f>
        <v>58900.530000000013</v>
      </c>
      <c r="D42" s="2"/>
      <c r="E42" s="6">
        <f>SUBTOTAL(9,E15:E40)</f>
        <v>130753.79000000001</v>
      </c>
    </row>
    <row r="44" spans="1:6" ht="15" thickBot="1" x14ac:dyDescent="0.4">
      <c r="A44" s="3" t="s">
        <v>34</v>
      </c>
      <c r="B44" s="2"/>
      <c r="C44" s="8">
        <f>(C12-C42)</f>
        <v>20283.369999999981</v>
      </c>
      <c r="D44" s="2"/>
      <c r="E44" s="8">
        <f>(E12-E42)</f>
        <v>27546.209999999992</v>
      </c>
    </row>
    <row r="45" spans="1:6" ht="15" thickTop="1" x14ac:dyDescent="0.35"/>
    <row r="46" spans="1:6" x14ac:dyDescent="0.35">
      <c r="A46" s="9" t="s">
        <v>35</v>
      </c>
      <c r="B46" s="9"/>
      <c r="C46" s="9"/>
      <c r="D46" s="9"/>
      <c r="E46" s="9"/>
      <c r="F46" s="9"/>
    </row>
  </sheetData>
  <mergeCells count="1">
    <mergeCell ref="A46:F4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6FE5EB96E7E4DADDD6F8B3B123D11" ma:contentTypeVersion="5" ma:contentTypeDescription="Create a new document." ma:contentTypeScope="" ma:versionID="fc7068587c9ab30a09ffeb06b40f9077">
  <xsd:schema xmlns:xsd="http://www.w3.org/2001/XMLSchema" xmlns:xs="http://www.w3.org/2001/XMLSchema" xmlns:p="http://schemas.microsoft.com/office/2006/metadata/properties" xmlns:ns2="9f0def5a-ad97-4853-b196-34a9887572d4" targetNamespace="http://schemas.microsoft.com/office/2006/metadata/properties" ma:root="true" ma:fieldsID="3440056533a7b50b63ec67e65a0a02dd" ns2:_="">
    <xsd:import namespace="9f0def5a-ad97-4853-b196-34a988757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heresaMaeLeit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def5a-ad97-4853-b196-34a988757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eresaMaeLeitch" ma:index="12" nillable="true" ma:displayName="Theresa Mae Leitch" ma:format="Dropdown" ma:internalName="TheresaMaeLeitch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eresaMaeLeitch xmlns="9f0def5a-ad97-4853-b196-34a9887572d4" xsi:nil="true"/>
  </documentManagement>
</p:properties>
</file>

<file path=customXml/itemProps1.xml><?xml version="1.0" encoding="utf-8"?>
<ds:datastoreItem xmlns:ds="http://schemas.openxmlformats.org/officeDocument/2006/customXml" ds:itemID="{AC5D535A-FBC3-4B22-90DB-2511B4AB6E4C}"/>
</file>

<file path=customXml/itemProps2.xml><?xml version="1.0" encoding="utf-8"?>
<ds:datastoreItem xmlns:ds="http://schemas.openxmlformats.org/officeDocument/2006/customXml" ds:itemID="{ADB5A274-22AF-413B-8406-C2EEF8798B5E}"/>
</file>

<file path=customXml/itemProps3.xml><?xml version="1.0" encoding="utf-8"?>
<ds:datastoreItem xmlns:ds="http://schemas.openxmlformats.org/officeDocument/2006/customXml" ds:itemID="{979047D9-2487-4F90-B86A-5208021BA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NCLA Cobourg</dc:creator>
  <cp:lastModifiedBy>Theresa Leitch</cp:lastModifiedBy>
  <dcterms:created xsi:type="dcterms:W3CDTF">2024-07-03T15:22:07Z</dcterms:created>
  <dcterms:modified xsi:type="dcterms:W3CDTF">2025-01-15T15:53:48Z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0x0101009476FE5EB96E7E4DADDD6F8B3B123D11</vt:lpwstr>
  </property>
</Properties>
</file>